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70" activeTab="0"/>
  </bookViews>
  <sheets>
    <sheet name="Питерфлоу РС Карта заказа" sheetId="1" r:id="rId1"/>
  </sheets>
  <externalReferences>
    <externalReference r:id="rId4"/>
  </externalReferences>
  <definedNames>
    <definedName name="Модель">'[1]Лист1'!$E$36:$E$39</definedName>
    <definedName name="_xlnm.Print_Area" localSheetId="0">'Питерфлоу РС Карта заказа'!$A$1:$R$49</definedName>
  </definedNames>
  <calcPr fullCalcOnLoad="1"/>
</workbook>
</file>

<file path=xl/sharedStrings.xml><?xml version="1.0" encoding="utf-8"?>
<sst xmlns="http://schemas.openxmlformats.org/spreadsheetml/2006/main" count="51" uniqueCount="45">
  <si>
    <t xml:space="preserve">  Получатель</t>
  </si>
  <si>
    <t xml:space="preserve">  Адрес</t>
  </si>
  <si>
    <t xml:space="preserve">  Телефон, факс</t>
  </si>
  <si>
    <t xml:space="preserve">   Дата</t>
  </si>
  <si>
    <t>Карта заказа</t>
  </si>
  <si>
    <t>C</t>
  </si>
  <si>
    <t xml:space="preserve">  Количество приборов</t>
  </si>
  <si>
    <t>шт.</t>
  </si>
  <si>
    <t>Расходомер-счетчик "Питерфлоу РС"</t>
  </si>
  <si>
    <t>ДУ</t>
  </si>
  <si>
    <t>Класс</t>
  </si>
  <si>
    <t>A</t>
  </si>
  <si>
    <t>B</t>
  </si>
  <si>
    <t>Режимы выходов</t>
  </si>
  <si>
    <t>F1</t>
  </si>
  <si>
    <t>F2</t>
  </si>
  <si>
    <t>нет</t>
  </si>
  <si>
    <t xml:space="preserve">  Расходомер-счетчик
 "Питерфлоу РС"</t>
  </si>
  <si>
    <t>0 - Реверсный режим (прямой сигнал)</t>
  </si>
  <si>
    <t>1 - Реверсный режим (инверсный сигнал)</t>
  </si>
  <si>
    <t>2 - Прямой поток (прямой сигнал)</t>
  </si>
  <si>
    <t>3 - Прямой поток (инверсный сигнал)</t>
  </si>
  <si>
    <t>4 - Обратный поток (прямой сигнал)</t>
  </si>
  <si>
    <t>5 - Обратный поток (инверсный сигнал)</t>
  </si>
  <si>
    <t>6 - Компаратор (прямой сигнал)</t>
  </si>
  <si>
    <t>7 - Компаратор (инверсный сигнал)</t>
  </si>
  <si>
    <t>8 - Ошибки измерений</t>
  </si>
  <si>
    <t xml:space="preserve">   1. Параметры, выделенные жирной рамкой, устанавливаются по умолчанию</t>
  </si>
  <si>
    <r>
      <rPr>
        <b/>
        <sz val="12"/>
        <rFont val="Arial Cyr"/>
        <family val="0"/>
      </rPr>
      <t xml:space="preserve">   </t>
    </r>
    <r>
      <rPr>
        <b/>
        <u val="single"/>
        <sz val="12"/>
        <rFont val="Arial Cyr"/>
        <family val="0"/>
      </rPr>
      <t xml:space="preserve">Примечания. </t>
    </r>
  </si>
  <si>
    <t>Макс. расход (Qmax, м3/ч)</t>
  </si>
  <si>
    <t>Тип присоединения</t>
  </si>
  <si>
    <t>Наличие архива</t>
  </si>
  <si>
    <t>М - муфта</t>
  </si>
  <si>
    <t>С - сэндвич</t>
  </si>
  <si>
    <t>М</t>
  </si>
  <si>
    <t>С</t>
  </si>
  <si>
    <t>Ф</t>
  </si>
  <si>
    <t>Ф1</t>
  </si>
  <si>
    <t>АРХ - есть</t>
  </si>
  <si>
    <t>АРХ</t>
  </si>
  <si>
    <t>БП - есть</t>
  </si>
  <si>
    <t>Наличие БП</t>
  </si>
  <si>
    <t>БП</t>
  </si>
  <si>
    <t>Ф - фланец</t>
  </si>
  <si>
    <t xml:space="preserve">   2. Режимы выходов по умолчанию: F1=0; F2=1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</si>
</sst>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Alignment="1">
      <alignment vertical="center" readingOrder="1"/>
    </xf>
    <xf numFmtId="0" fontId="44" fillId="0" borderId="0" xfId="0" applyFont="1" applyAlignment="1">
      <alignment vertical="center" readingOrder="1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2" fillId="0" borderId="18" xfId="0" applyNumberFormat="1" applyFont="1" applyBorder="1" applyAlignment="1" quotePrefix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14" fontId="3" fillId="0" borderId="13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6" fillId="0" borderId="34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 wrapText="1"/>
    </xf>
    <xf numFmtId="0" fontId="2" fillId="0" borderId="35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0" xfId="0" applyAlignment="1">
      <alignment horizontal="center" vertical="center" textRotation="90" wrapText="1"/>
    </xf>
    <xf numFmtId="0" fontId="2" fillId="0" borderId="0" xfId="0" applyFont="1" applyAlignment="1" quotePrefix="1">
      <alignment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textRotation="90" wrapText="1"/>
    </xf>
    <xf numFmtId="0" fontId="0" fillId="33" borderId="0" xfId="0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 quotePrefix="1">
      <alignment horizontal="center"/>
    </xf>
    <xf numFmtId="0" fontId="2" fillId="0" borderId="37" xfId="0" applyFont="1" applyBorder="1" applyAlignment="1">
      <alignment horizontal="left"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90" wrapText="1"/>
    </xf>
    <xf numFmtId="0" fontId="0" fillId="0" borderId="16" xfId="0" applyBorder="1" applyAlignment="1">
      <alignment horizontal="center" wrapText="1"/>
    </xf>
    <xf numFmtId="0" fontId="2" fillId="0" borderId="20" xfId="0" applyFont="1" applyBorder="1" applyAlignment="1" quotePrefix="1">
      <alignment horizontal="center" vertical="center"/>
    </xf>
    <xf numFmtId="0" fontId="2" fillId="0" borderId="36" xfId="0" applyFont="1" applyBorder="1" applyAlignment="1" quotePrefix="1">
      <alignment horizontal="center" vertical="center"/>
    </xf>
    <xf numFmtId="0" fontId="2" fillId="0" borderId="40" xfId="0" applyNumberFormat="1" applyFont="1" applyBorder="1" applyAlignment="1">
      <alignment horizontal="left" indent="1"/>
    </xf>
    <xf numFmtId="0" fontId="2" fillId="0" borderId="41" xfId="0" applyNumberFormat="1" applyFont="1" applyBorder="1" applyAlignment="1">
      <alignment horizontal="left" indent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indent="1"/>
    </xf>
    <xf numFmtId="0" fontId="2" fillId="0" borderId="18" xfId="0" applyNumberFormat="1" applyFont="1" applyBorder="1" applyAlignment="1" quotePrefix="1">
      <alignment horizontal="left" indent="1"/>
    </xf>
    <xf numFmtId="0" fontId="2" fillId="0" borderId="18" xfId="0" applyNumberFormat="1" applyFont="1" applyBorder="1" applyAlignment="1">
      <alignment horizontal="left" indent="1"/>
    </xf>
    <xf numFmtId="0" fontId="5" fillId="0" borderId="3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3" fillId="0" borderId="37" xfId="0" applyNumberFormat="1" applyFont="1" applyBorder="1" applyAlignment="1" applyProtection="1">
      <alignment horizontal="center" vertical="center"/>
      <protection/>
    </xf>
    <xf numFmtId="14" fontId="3" fillId="0" borderId="38" xfId="0" applyNumberFormat="1" applyFont="1" applyBorder="1" applyAlignment="1" applyProtection="1">
      <alignment horizontal="center" vertical="center"/>
      <protection/>
    </xf>
    <xf numFmtId="14" fontId="3" fillId="0" borderId="39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22</xdr:row>
      <xdr:rowOff>85725</xdr:rowOff>
    </xdr:from>
    <xdr:to>
      <xdr:col>15</xdr:col>
      <xdr:colOff>0</xdr:colOff>
      <xdr:row>23</xdr:row>
      <xdr:rowOff>19050</xdr:rowOff>
    </xdr:to>
    <xdr:sp>
      <xdr:nvSpPr>
        <xdr:cNvPr id="1" name="Левая фигурная скобка 2"/>
        <xdr:cNvSpPr>
          <a:spLocks/>
        </xdr:cNvSpPr>
      </xdr:nvSpPr>
      <xdr:spPr>
        <a:xfrm rot="16200000">
          <a:off x="7248525" y="5514975"/>
          <a:ext cx="1571625" cy="104775"/>
        </a:xfrm>
        <a:prstGeom prst="leftBrace">
          <a:avLst>
            <a:gd name="adj" fmla="val -49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22</xdr:row>
      <xdr:rowOff>0</xdr:rowOff>
    </xdr:from>
    <xdr:to>
      <xdr:col>4</xdr:col>
      <xdr:colOff>352425</xdr:colOff>
      <xdr:row>23</xdr:row>
      <xdr:rowOff>0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2867025" y="5429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22</xdr:row>
      <xdr:rowOff>0</xdr:rowOff>
    </xdr:from>
    <xdr:to>
      <xdr:col>5</xdr:col>
      <xdr:colOff>457200</xdr:colOff>
      <xdr:row>22</xdr:row>
      <xdr:rowOff>161925</xdr:rowOff>
    </xdr:to>
    <xdr:sp>
      <xdr:nvSpPr>
        <xdr:cNvPr id="3" name="Прямая соединительная линия 7"/>
        <xdr:cNvSpPr>
          <a:spLocks/>
        </xdr:cNvSpPr>
      </xdr:nvSpPr>
      <xdr:spPr>
        <a:xfrm>
          <a:off x="3638550" y="5429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22</xdr:row>
      <xdr:rowOff>9525</xdr:rowOff>
    </xdr:from>
    <xdr:to>
      <xdr:col>7</xdr:col>
      <xdr:colOff>314325</xdr:colOff>
      <xdr:row>23</xdr:row>
      <xdr:rowOff>0</xdr:rowOff>
    </xdr:to>
    <xdr:sp>
      <xdr:nvSpPr>
        <xdr:cNvPr id="4" name="Прямая соединительная линия 8"/>
        <xdr:cNvSpPr>
          <a:spLocks/>
        </xdr:cNvSpPr>
      </xdr:nvSpPr>
      <xdr:spPr>
        <a:xfrm>
          <a:off x="4467225" y="5438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85725</xdr:rowOff>
    </xdr:from>
    <xdr:to>
      <xdr:col>14</xdr:col>
      <xdr:colOff>19050</xdr:colOff>
      <xdr:row>26</xdr:row>
      <xdr:rowOff>9525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8020050" y="5686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21</xdr:row>
      <xdr:rowOff>400050</xdr:rowOff>
    </xdr:from>
    <xdr:to>
      <xdr:col>8</xdr:col>
      <xdr:colOff>361950</xdr:colOff>
      <xdr:row>28</xdr:row>
      <xdr:rowOff>0</xdr:rowOff>
    </xdr:to>
    <xdr:sp>
      <xdr:nvSpPr>
        <xdr:cNvPr id="6" name="Прямая соединительная линия 12"/>
        <xdr:cNvSpPr>
          <a:spLocks/>
        </xdr:cNvSpPr>
      </xdr:nvSpPr>
      <xdr:spPr>
        <a:xfrm>
          <a:off x="5181600" y="54292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21</xdr:row>
      <xdr:rowOff>400050</xdr:rowOff>
    </xdr:from>
    <xdr:to>
      <xdr:col>10</xdr:col>
      <xdr:colOff>295275</xdr:colOff>
      <xdr:row>24</xdr:row>
      <xdr:rowOff>9525</xdr:rowOff>
    </xdr:to>
    <xdr:sp>
      <xdr:nvSpPr>
        <xdr:cNvPr id="7" name="Прямая соединительная линия 13"/>
        <xdr:cNvSpPr>
          <a:spLocks/>
        </xdr:cNvSpPr>
      </xdr:nvSpPr>
      <xdr:spPr>
        <a:xfrm>
          <a:off x="5924550" y="54292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361950</xdr:colOff>
      <xdr:row>22</xdr:row>
      <xdr:rowOff>0</xdr:rowOff>
    </xdr:from>
    <xdr:to>
      <xdr:col>12</xdr:col>
      <xdr:colOff>361950</xdr:colOff>
      <xdr:row>24</xdr:row>
      <xdr:rowOff>9525</xdr:rowOff>
    </xdr:to>
    <xdr:sp>
      <xdr:nvSpPr>
        <xdr:cNvPr id="8" name="Прямая соединительная линия 9"/>
        <xdr:cNvSpPr>
          <a:spLocks/>
        </xdr:cNvSpPr>
      </xdr:nvSpPr>
      <xdr:spPr>
        <a:xfrm>
          <a:off x="6762750" y="54292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Doc\&#1058;&#1042;7\&#1058;&#1042;7_&#1050;&#104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36">
          <cell r="E36" t="str">
            <v>01</v>
          </cell>
        </row>
        <row r="37">
          <cell r="E37" t="str">
            <v>02</v>
          </cell>
        </row>
        <row r="38">
          <cell r="E38" t="str">
            <v>03</v>
          </cell>
        </row>
        <row r="39">
          <cell r="E39" t="str">
            <v>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3"/>
  <sheetViews>
    <sheetView showGridLines="0" tabSelected="1" zoomScaleSheetLayoutView="115" zoomScalePageLayoutView="55" workbookViewId="0" topLeftCell="A1">
      <selection activeCell="D3" sqref="D3"/>
    </sheetView>
  </sheetViews>
  <sheetFormatPr defaultColWidth="9.00390625" defaultRowHeight="12.75"/>
  <cols>
    <col min="1" max="1" width="4.625" style="0" customWidth="1"/>
    <col min="4" max="4" width="10.375" style="0" customWidth="1"/>
    <col min="5" max="5" width="8.75390625" style="0" customWidth="1"/>
    <col min="6" max="6" width="9.125" style="0" customWidth="1"/>
    <col min="7" max="7" width="3.625" style="0" customWidth="1"/>
    <col min="8" max="9" width="8.75390625" style="0" customWidth="1"/>
    <col min="10" max="10" width="1.875" style="0" customWidth="1"/>
    <col min="11" max="11" width="8.75390625" style="0" customWidth="1"/>
    <col min="12" max="12" width="1.37890625" style="0" customWidth="1"/>
    <col min="13" max="13" width="10.75390625" style="0" customWidth="1"/>
    <col min="14" max="14" width="10.25390625" style="0" customWidth="1"/>
    <col min="15" max="15" width="10.75390625" style="0" customWidth="1"/>
    <col min="16" max="16" width="5.375" style="0" customWidth="1"/>
    <col min="17" max="17" width="3.125" style="0" customWidth="1"/>
    <col min="18" max="18" width="2.00390625" style="0" customWidth="1"/>
  </cols>
  <sheetData>
    <row r="1" ht="13.5" thickBot="1"/>
    <row r="2" spans="2:18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R3" s="6"/>
    </row>
    <row r="4" spans="2:18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R4" s="6"/>
    </row>
    <row r="5" spans="2:18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R5" s="6"/>
    </row>
    <row r="6" spans="2:18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R6" s="6"/>
    </row>
    <row r="7" spans="2:18" ht="1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P7" s="7"/>
      <c r="Q7" s="7"/>
      <c r="R7" s="6"/>
    </row>
    <row r="8" spans="2:18" ht="15">
      <c r="B8" s="4"/>
      <c r="C8" s="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"/>
      <c r="Q8" s="8"/>
      <c r="R8" s="6"/>
    </row>
    <row r="9" spans="2:18" ht="15">
      <c r="B9" s="4"/>
      <c r="C9" s="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"/>
      <c r="Q9" s="8"/>
      <c r="R9" s="6"/>
    </row>
    <row r="10" spans="2:18" ht="15">
      <c r="B10" s="4"/>
      <c r="C10" s="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"/>
      <c r="Q10" s="8"/>
      <c r="R10" s="6"/>
    </row>
    <row r="11" spans="2:18" ht="15.75" thickBo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8"/>
      <c r="Q11" s="8"/>
      <c r="R11" s="6"/>
    </row>
    <row r="12" spans="2:18" ht="20.25" customHeight="1" thickBot="1">
      <c r="B12" s="58" t="s">
        <v>0</v>
      </c>
      <c r="C12" s="5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34"/>
      <c r="R12" s="6"/>
    </row>
    <row r="13" spans="2:18" ht="20.25" customHeight="1" thickBot="1">
      <c r="B13" s="58" t="s">
        <v>1</v>
      </c>
      <c r="C13" s="5"/>
      <c r="D13" s="83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34"/>
      <c r="R13" s="6"/>
    </row>
    <row r="14" spans="2:18" ht="20.25" customHeight="1" thickBot="1">
      <c r="B14" s="58" t="s">
        <v>2</v>
      </c>
      <c r="C14" s="5"/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  <c r="Q14" s="34"/>
      <c r="R14" s="6"/>
    </row>
    <row r="15" spans="2:18" ht="20.25" customHeight="1" thickBot="1">
      <c r="B15" s="58" t="s">
        <v>3</v>
      </c>
      <c r="C15" s="5"/>
      <c r="D15" s="103">
        <f ca="1">TODAY()</f>
        <v>43081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5"/>
      <c r="Q15" s="35"/>
      <c r="R15" s="6"/>
    </row>
    <row r="16" spans="2:18" ht="15">
      <c r="B16" s="5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8"/>
      <c r="Q16" s="8"/>
      <c r="R16" s="6"/>
    </row>
    <row r="17" spans="2:18" ht="21">
      <c r="B17" s="4"/>
      <c r="C17" s="5"/>
      <c r="D17" s="5"/>
      <c r="E17" s="5"/>
      <c r="F17" s="5"/>
      <c r="G17" s="5"/>
      <c r="K17" s="9" t="s">
        <v>8</v>
      </c>
      <c r="L17" s="9"/>
      <c r="M17" s="5"/>
      <c r="P17" s="8"/>
      <c r="Q17" s="8"/>
      <c r="R17" s="6"/>
    </row>
    <row r="18" spans="2:18" ht="21">
      <c r="B18" s="4"/>
      <c r="C18" s="5"/>
      <c r="D18" s="5"/>
      <c r="E18" s="5"/>
      <c r="F18" s="5"/>
      <c r="G18" s="5"/>
      <c r="K18" s="9" t="s">
        <v>4</v>
      </c>
      <c r="L18" s="9"/>
      <c r="M18" s="5"/>
      <c r="R18" s="6"/>
    </row>
    <row r="19" spans="2:18" ht="15" customHeight="1">
      <c r="B19" s="4"/>
      <c r="C19" s="5"/>
      <c r="D19" s="5"/>
      <c r="E19" s="5"/>
      <c r="F19" s="5"/>
      <c r="G19" s="5"/>
      <c r="H19" s="5"/>
      <c r="Q19" s="5"/>
      <c r="R19" s="6"/>
    </row>
    <row r="20" spans="2:19" s="19" customFormat="1" ht="75" customHeight="1">
      <c r="B20" s="17"/>
      <c r="C20" s="18"/>
      <c r="D20" s="18"/>
      <c r="E20" s="10" t="s">
        <v>9</v>
      </c>
      <c r="F20" s="88" t="s">
        <v>29</v>
      </c>
      <c r="G20" s="88"/>
      <c r="H20" s="68" t="s">
        <v>10</v>
      </c>
      <c r="I20" s="74" t="s">
        <v>30</v>
      </c>
      <c r="J20" s="69"/>
      <c r="K20" s="74" t="s">
        <v>31</v>
      </c>
      <c r="L20" s="69"/>
      <c r="M20" s="74" t="s">
        <v>41</v>
      </c>
      <c r="N20" s="100" t="s">
        <v>13</v>
      </c>
      <c r="O20" s="100"/>
      <c r="Q20" s="63"/>
      <c r="R20" s="20"/>
      <c r="S20" s="18"/>
    </row>
    <row r="21" spans="2:19" ht="15" customHeight="1" thickBot="1">
      <c r="B21" s="4"/>
      <c r="C21" s="5"/>
      <c r="D21" s="5"/>
      <c r="F21" s="89"/>
      <c r="G21" s="89"/>
      <c r="N21" s="15" t="s">
        <v>14</v>
      </c>
      <c r="O21" s="15" t="s">
        <v>15</v>
      </c>
      <c r="P21" s="15"/>
      <c r="Q21" s="18"/>
      <c r="R21" s="71"/>
      <c r="S21" s="5"/>
    </row>
    <row r="22" spans="2:19" ht="31.5" customHeight="1" thickBot="1">
      <c r="B22" s="101" t="s">
        <v>17</v>
      </c>
      <c r="C22" s="102"/>
      <c r="D22" s="102"/>
      <c r="E22" s="36"/>
      <c r="F22" s="94"/>
      <c r="G22" s="99"/>
      <c r="H22" s="36" t="s">
        <v>11</v>
      </c>
      <c r="I22" s="94"/>
      <c r="J22" s="95"/>
      <c r="K22" s="36"/>
      <c r="L22" s="94" t="s">
        <v>42</v>
      </c>
      <c r="M22" s="99"/>
      <c r="N22" s="36">
        <v>0</v>
      </c>
      <c r="O22" s="36">
        <v>1</v>
      </c>
      <c r="Q22" s="5"/>
      <c r="R22" s="6"/>
      <c r="S22" s="5"/>
    </row>
    <row r="23" spans="2:19" ht="13.5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O23" s="5"/>
      <c r="P23" s="5"/>
      <c r="Q23" s="15"/>
      <c r="R23" s="6"/>
      <c r="S23" s="5"/>
    </row>
    <row r="24" spans="2:19" ht="13.5" thickBot="1">
      <c r="B24" s="4"/>
      <c r="E24" s="90">
        <v>20</v>
      </c>
      <c r="F24" s="27">
        <v>6</v>
      </c>
      <c r="H24" s="79" t="s">
        <v>11</v>
      </c>
      <c r="I24" s="66"/>
      <c r="J24" s="66"/>
      <c r="K24" s="66"/>
      <c r="L24" s="66"/>
      <c r="M24" s="66"/>
      <c r="P24" s="65"/>
      <c r="Q24" s="5"/>
      <c r="R24" s="6"/>
      <c r="S24" s="5"/>
    </row>
    <row r="25" spans="2:18" ht="13.5" thickBot="1">
      <c r="B25" s="4"/>
      <c r="E25" s="91"/>
      <c r="F25" s="28">
        <v>12</v>
      </c>
      <c r="H25" s="78" t="s">
        <v>12</v>
      </c>
      <c r="I25" s="67"/>
      <c r="J25" s="67"/>
      <c r="K25" s="77" t="s">
        <v>16</v>
      </c>
      <c r="L25" s="67"/>
      <c r="M25" s="76" t="s">
        <v>16</v>
      </c>
      <c r="P25" s="10"/>
      <c r="Q25" s="5"/>
      <c r="R25" s="6"/>
    </row>
    <row r="26" spans="2:18" ht="13.5" thickBot="1">
      <c r="B26" s="4"/>
      <c r="E26" s="90">
        <v>32</v>
      </c>
      <c r="F26" s="28">
        <v>15</v>
      </c>
      <c r="H26" s="23" t="s">
        <v>5</v>
      </c>
      <c r="I26" s="67"/>
      <c r="J26" s="67"/>
      <c r="K26" s="78" t="s">
        <v>38</v>
      </c>
      <c r="L26" s="67"/>
      <c r="M26" s="77" t="s">
        <v>40</v>
      </c>
      <c r="P26" s="5"/>
      <c r="Q26" s="5"/>
      <c r="R26" s="6"/>
    </row>
    <row r="27" spans="2:18" ht="13.5" thickBot="1">
      <c r="B27" s="4"/>
      <c r="C27" s="5"/>
      <c r="D27" s="5"/>
      <c r="E27" s="91"/>
      <c r="F27" s="28">
        <v>30</v>
      </c>
      <c r="N27" s="106" t="s">
        <v>13</v>
      </c>
      <c r="O27" s="106"/>
      <c r="P27" s="39"/>
      <c r="R27" s="6"/>
    </row>
    <row r="28" spans="2:18" ht="13.5" thickBot="1">
      <c r="B28" s="4"/>
      <c r="C28" s="5"/>
      <c r="D28" s="5"/>
      <c r="E28" s="90">
        <v>40</v>
      </c>
      <c r="F28" s="28">
        <v>22</v>
      </c>
      <c r="M28" s="80" t="s">
        <v>18</v>
      </c>
      <c r="N28" s="81"/>
      <c r="O28" s="81"/>
      <c r="P28" s="82"/>
      <c r="R28" s="72"/>
    </row>
    <row r="29" spans="2:18" ht="13.5" thickBot="1">
      <c r="B29" s="4"/>
      <c r="C29" s="5"/>
      <c r="D29" s="5"/>
      <c r="E29" s="91"/>
      <c r="F29" s="28">
        <v>45</v>
      </c>
      <c r="H29" s="96" t="s">
        <v>32</v>
      </c>
      <c r="I29" s="96"/>
      <c r="M29" s="80" t="s">
        <v>19</v>
      </c>
      <c r="N29" s="81"/>
      <c r="O29" s="81"/>
      <c r="P29" s="82"/>
      <c r="R29" s="73"/>
    </row>
    <row r="30" spans="2:18" ht="12.75">
      <c r="B30" s="4"/>
      <c r="C30" s="5"/>
      <c r="D30" s="10"/>
      <c r="E30" s="90">
        <v>50</v>
      </c>
      <c r="F30" s="28">
        <v>36</v>
      </c>
      <c r="G30" s="37"/>
      <c r="H30" s="97" t="s">
        <v>33</v>
      </c>
      <c r="I30" s="97"/>
      <c r="J30" s="37"/>
      <c r="M30" s="32" t="s">
        <v>20</v>
      </c>
      <c r="N30" s="26"/>
      <c r="O30" s="26"/>
      <c r="P30" s="33"/>
      <c r="R30" s="73"/>
    </row>
    <row r="31" spans="2:18" ht="12.75">
      <c r="B31" s="4"/>
      <c r="C31" s="5"/>
      <c r="D31" s="10"/>
      <c r="E31" s="91"/>
      <c r="F31" s="28">
        <v>72</v>
      </c>
      <c r="G31" s="38"/>
      <c r="H31" s="98" t="s">
        <v>43</v>
      </c>
      <c r="I31" s="98"/>
      <c r="J31" s="38"/>
      <c r="M31" s="30" t="s">
        <v>21</v>
      </c>
      <c r="N31" s="31"/>
      <c r="O31" s="31"/>
      <c r="P31" s="24"/>
      <c r="R31" s="6"/>
    </row>
    <row r="32" spans="2:18" ht="12.75">
      <c r="B32" s="4"/>
      <c r="C32" s="5"/>
      <c r="D32" s="10"/>
      <c r="E32" s="64">
        <v>65</v>
      </c>
      <c r="F32" s="28">
        <v>60</v>
      </c>
      <c r="G32" s="38"/>
      <c r="H32" s="92"/>
      <c r="I32" s="93"/>
      <c r="J32" s="38"/>
      <c r="M32" s="30" t="s">
        <v>22</v>
      </c>
      <c r="N32" s="31"/>
      <c r="O32" s="31"/>
      <c r="P32" s="24"/>
      <c r="R32" s="6"/>
    </row>
    <row r="33" spans="2:18" ht="12.75">
      <c r="B33" s="4"/>
      <c r="C33" s="5"/>
      <c r="D33" s="10"/>
      <c r="E33" s="25">
        <v>80</v>
      </c>
      <c r="F33" s="28">
        <v>90</v>
      </c>
      <c r="G33" s="38"/>
      <c r="H33" s="38"/>
      <c r="I33" s="38"/>
      <c r="J33" s="38"/>
      <c r="M33" s="30" t="s">
        <v>23</v>
      </c>
      <c r="N33" s="31"/>
      <c r="O33" s="31"/>
      <c r="P33" s="24"/>
      <c r="R33" s="6"/>
    </row>
    <row r="34" spans="2:18" ht="12.75">
      <c r="B34" s="4"/>
      <c r="C34" s="5"/>
      <c r="D34" s="10"/>
      <c r="E34" s="87">
        <v>100</v>
      </c>
      <c r="F34" s="28">
        <v>140</v>
      </c>
      <c r="G34" s="38"/>
      <c r="H34" s="38"/>
      <c r="I34" s="38"/>
      <c r="J34" s="38"/>
      <c r="M34" s="30" t="s">
        <v>24</v>
      </c>
      <c r="N34" s="31"/>
      <c r="O34" s="31"/>
      <c r="P34" s="24"/>
      <c r="R34" s="6"/>
    </row>
    <row r="35" spans="2:18" ht="12.75">
      <c r="B35" s="4"/>
      <c r="C35" s="5"/>
      <c r="D35" s="10"/>
      <c r="E35" s="87"/>
      <c r="F35" s="28">
        <v>280</v>
      </c>
      <c r="G35" s="38"/>
      <c r="H35" s="38"/>
      <c r="I35" s="38"/>
      <c r="J35" s="38"/>
      <c r="M35" s="30" t="s">
        <v>25</v>
      </c>
      <c r="N35" s="31"/>
      <c r="O35" s="31"/>
      <c r="P35" s="24"/>
      <c r="R35" s="6"/>
    </row>
    <row r="36" spans="2:18" ht="12.75">
      <c r="B36" s="4"/>
      <c r="E36" s="60">
        <v>150</v>
      </c>
      <c r="F36" s="61">
        <v>630</v>
      </c>
      <c r="G36" s="38"/>
      <c r="H36" s="38"/>
      <c r="I36" s="38"/>
      <c r="J36" s="38"/>
      <c r="M36" s="30" t="s">
        <v>26</v>
      </c>
      <c r="N36" s="31"/>
      <c r="O36" s="31"/>
      <c r="P36" s="24"/>
      <c r="R36" s="6"/>
    </row>
    <row r="37" spans="2:18" ht="12.75">
      <c r="B37" s="4"/>
      <c r="G37" s="38"/>
      <c r="P37" s="29"/>
      <c r="Q37" s="29"/>
      <c r="R37" s="6"/>
    </row>
    <row r="38" spans="2:18" ht="12.75">
      <c r="B38" s="4"/>
      <c r="G38" s="38"/>
      <c r="N38" s="29"/>
      <c r="O38" s="29"/>
      <c r="Q38" s="29"/>
      <c r="R38" s="6"/>
    </row>
    <row r="39" spans="2:18" ht="12.75">
      <c r="B39" s="4"/>
      <c r="N39" s="29"/>
      <c r="O39" s="29"/>
      <c r="Q39" s="29"/>
      <c r="R39" s="6"/>
    </row>
    <row r="40" spans="2:18" ht="12.75">
      <c r="B40" s="4"/>
      <c r="I40" s="21"/>
      <c r="J40" s="21"/>
      <c r="R40" s="6"/>
    </row>
    <row r="41" spans="1:18" ht="13.5" thickBot="1">
      <c r="A41" s="5"/>
      <c r="B41" s="4"/>
      <c r="F41" s="22"/>
      <c r="G41" s="22"/>
      <c r="I41" s="62"/>
      <c r="J41" s="62"/>
      <c r="R41" s="6"/>
    </row>
    <row r="42" spans="1:18" s="40" customFormat="1" ht="22.5" customHeight="1" thickBot="1">
      <c r="A42" s="39"/>
      <c r="B42" s="59" t="s">
        <v>6</v>
      </c>
      <c r="C42" s="39"/>
      <c r="D42" s="39"/>
      <c r="E42" s="39"/>
      <c r="F42" s="39"/>
      <c r="G42" s="39"/>
      <c r="H42" s="39"/>
      <c r="I42" s="39"/>
      <c r="J42" s="39"/>
      <c r="O42" s="36"/>
      <c r="Q42" s="41" t="s">
        <v>7</v>
      </c>
      <c r="R42" s="42"/>
    </row>
    <row r="43" spans="1:18" ht="13.5" thickBot="1">
      <c r="A43" s="5"/>
      <c r="B43" s="4"/>
      <c r="C43" s="5"/>
      <c r="D43" s="5"/>
      <c r="E43" s="5"/>
      <c r="H43" s="16"/>
      <c r="I43" s="5"/>
      <c r="J43" s="5"/>
      <c r="M43" s="5"/>
      <c r="R43" s="6"/>
    </row>
    <row r="44" spans="1:18" ht="16.5" thickTop="1">
      <c r="A44" s="5"/>
      <c r="B44" s="4"/>
      <c r="C44" s="56" t="s">
        <v>28</v>
      </c>
      <c r="D44" s="43"/>
      <c r="E44" s="43"/>
      <c r="F44" s="43"/>
      <c r="G44" s="44"/>
      <c r="H44" s="45"/>
      <c r="I44" s="46"/>
      <c r="J44" s="46"/>
      <c r="K44" s="47"/>
      <c r="L44" s="47"/>
      <c r="M44" s="47"/>
      <c r="N44" s="47"/>
      <c r="O44" s="47"/>
      <c r="P44" s="48"/>
      <c r="Q44" s="49"/>
      <c r="R44" s="6"/>
    </row>
    <row r="45" spans="1:18" ht="18" customHeight="1">
      <c r="A45" s="5"/>
      <c r="B45" s="4"/>
      <c r="C45" s="50" t="s">
        <v>27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1"/>
      <c r="R45" s="6"/>
    </row>
    <row r="46" spans="1:18" ht="18" customHeight="1">
      <c r="A46" s="5"/>
      <c r="B46" s="4"/>
      <c r="C46" s="50" t="s">
        <v>44</v>
      </c>
      <c r="D46" s="5"/>
      <c r="E46" s="5"/>
      <c r="F46" s="5"/>
      <c r="G46" s="5"/>
      <c r="H46" s="10"/>
      <c r="I46" s="10"/>
      <c r="J46" s="10"/>
      <c r="K46" s="5"/>
      <c r="L46" s="5"/>
      <c r="M46" s="5"/>
      <c r="N46" s="5"/>
      <c r="O46" s="5"/>
      <c r="P46" s="5"/>
      <c r="Q46" s="51"/>
      <c r="R46" s="6"/>
    </row>
    <row r="47" spans="1:18" ht="18" customHeight="1" thickBot="1">
      <c r="A47" s="5"/>
      <c r="B47" s="4"/>
      <c r="C47" s="52"/>
      <c r="D47" s="53"/>
      <c r="E47" s="53"/>
      <c r="F47" s="53"/>
      <c r="G47" s="53"/>
      <c r="H47" s="54"/>
      <c r="I47" s="54"/>
      <c r="J47" s="54"/>
      <c r="K47" s="53"/>
      <c r="L47" s="53"/>
      <c r="M47" s="53"/>
      <c r="N47" s="53"/>
      <c r="O47" s="53"/>
      <c r="P47" s="53"/>
      <c r="Q47" s="55"/>
      <c r="R47" s="6"/>
    </row>
    <row r="48" spans="1:18" ht="13.5" thickTop="1">
      <c r="A48" s="5"/>
      <c r="B48" s="4"/>
      <c r="I48" s="15"/>
      <c r="J48" s="15"/>
      <c r="R48" s="6"/>
    </row>
    <row r="49" spans="2:18" ht="13.5" thickBo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ht="12.75" hidden="1">
      <c r="M50" s="15"/>
    </row>
    <row r="51" spans="5:15" ht="12.75" hidden="1">
      <c r="E51">
        <v>20</v>
      </c>
      <c r="I51" t="s">
        <v>34</v>
      </c>
      <c r="K51">
        <v>0</v>
      </c>
      <c r="M51" s="60"/>
      <c r="N51" s="15">
        <v>0</v>
      </c>
      <c r="O51" s="14">
        <v>0</v>
      </c>
    </row>
    <row r="52" spans="5:15" ht="12.75" hidden="1">
      <c r="E52">
        <v>32</v>
      </c>
      <c r="I52" t="s">
        <v>35</v>
      </c>
      <c r="K52">
        <v>1</v>
      </c>
      <c r="M52" s="60" t="s">
        <v>39</v>
      </c>
      <c r="N52" s="15">
        <v>1</v>
      </c>
      <c r="O52" s="14">
        <v>1</v>
      </c>
    </row>
    <row r="53" spans="5:15" ht="12.75" hidden="1">
      <c r="E53">
        <v>40</v>
      </c>
      <c r="I53" t="s">
        <v>36</v>
      </c>
      <c r="K53">
        <v>2</v>
      </c>
      <c r="M53" s="15"/>
      <c r="N53" s="15">
        <v>2</v>
      </c>
      <c r="O53" s="15"/>
    </row>
    <row r="54" spans="5:13" ht="12.75" hidden="1">
      <c r="E54">
        <v>50</v>
      </c>
      <c r="I54" s="75" t="s">
        <v>37</v>
      </c>
      <c r="K54">
        <v>3</v>
      </c>
      <c r="M54" s="60"/>
    </row>
    <row r="55" spans="5:13" ht="12.75" hidden="1">
      <c r="E55">
        <v>65</v>
      </c>
      <c r="K55">
        <v>4</v>
      </c>
      <c r="M55" s="60" t="s">
        <v>42</v>
      </c>
    </row>
    <row r="56" spans="5:11" ht="12.75" hidden="1">
      <c r="E56">
        <v>80</v>
      </c>
      <c r="I56" t="s">
        <v>34</v>
      </c>
      <c r="K56">
        <v>5</v>
      </c>
    </row>
    <row r="57" spans="5:11" ht="12.75" hidden="1">
      <c r="E57">
        <v>100</v>
      </c>
      <c r="I57" t="s">
        <v>35</v>
      </c>
      <c r="K57">
        <v>6</v>
      </c>
    </row>
    <row r="58" spans="5:11" ht="12.75" hidden="1">
      <c r="E58">
        <v>150</v>
      </c>
      <c r="K58">
        <v>7</v>
      </c>
    </row>
    <row r="59" ht="12.75" hidden="1">
      <c r="K59">
        <v>8</v>
      </c>
    </row>
    <row r="60" ht="12.75" hidden="1"/>
    <row r="61" ht="12.75" hidden="1"/>
    <row r="62" ht="12.75" hidden="1"/>
    <row r="63" spans="6:11" ht="12.75" hidden="1">
      <c r="F63" s="70" t="str">
        <f>IF(E22=20,I56:I57,IF(E22=32,I51:I53,IF(E22=50,I52:I53,IF(E22=150,I53,I53:I53))))</f>
        <v>Ф</v>
      </c>
      <c r="K63">
        <f>IF(E22=20,F24:F25,IF(E22=32,F26:F27,IF(E22=40,F28:F29,IF(E22=50,F30:F31,IF(E22=65,F32,IF(E22=80,F33,IF(E22=100,F34:F35,F36)))))))</f>
        <v>630</v>
      </c>
    </row>
    <row r="64" ht="12.75" hidden="1"/>
  </sheetData>
  <sheetProtection/>
  <mergeCells count="24">
    <mergeCell ref="D15:P15"/>
    <mergeCell ref="D14:P14"/>
    <mergeCell ref="N27:O27"/>
    <mergeCell ref="E26:E27"/>
    <mergeCell ref="L22:M22"/>
    <mergeCell ref="N20:O20"/>
    <mergeCell ref="B22:D22"/>
    <mergeCell ref="F22:G22"/>
    <mergeCell ref="D12:P12"/>
    <mergeCell ref="D8:O8"/>
    <mergeCell ref="D9:O9"/>
    <mergeCell ref="D10:O10"/>
    <mergeCell ref="E34:E35"/>
    <mergeCell ref="F20:G20"/>
    <mergeCell ref="F21:G21"/>
    <mergeCell ref="E28:E29"/>
    <mergeCell ref="E24:E25"/>
    <mergeCell ref="D13:P13"/>
    <mergeCell ref="H32:I32"/>
    <mergeCell ref="I22:J22"/>
    <mergeCell ref="H29:I29"/>
    <mergeCell ref="H30:I30"/>
    <mergeCell ref="H31:I31"/>
    <mergeCell ref="E30:E31"/>
  </mergeCells>
  <dataValidations count="7">
    <dataValidation type="list" allowBlank="1" showInputMessage="1" showErrorMessage="1" sqref="H22">
      <formula1>$H$24:$H$26</formula1>
    </dataValidation>
    <dataValidation type="list" allowBlank="1" showInputMessage="1" showErrorMessage="1" sqref="N22:O22">
      <formula1>$K$51:$K$59</formula1>
    </dataValidation>
    <dataValidation type="list" allowBlank="1" showInputMessage="1" showErrorMessage="1" sqref="F22:G22">
      <formula1>IF(E22=20,F24:F25,IF(E22=32,F26:F27,IF(E22=40,F28:F29,IF(E22=50,F30:F31,IF(E22=65,F32,IF(E22=80,F33,IF(E22=100,F34:F35,F36)))))))</formula1>
    </dataValidation>
    <dataValidation type="list" allowBlank="1" showInputMessage="1" showErrorMessage="1" sqref="E22">
      <formula1>$E$51:$E$58</formula1>
    </dataValidation>
    <dataValidation type="list" allowBlank="1" showInputMessage="1" showErrorMessage="1" sqref="K22">
      <formula1>$M$51:$M$52</formula1>
    </dataValidation>
    <dataValidation type="list" allowBlank="1" showInputMessage="1" showErrorMessage="1" sqref="L22:M22">
      <formula1>$M$54:$M$55</formula1>
    </dataValidation>
    <dataValidation type="list" allowBlank="1" showInputMessage="1" showErrorMessage="1" sqref="I22:J22">
      <formula1>IF(E22=20,I56:I57,IF(E22=32,I51:I53,IF(E22=50,I52:I53,IF(E22=150,I53,I53:I53))))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1</cp:lastModifiedBy>
  <cp:lastPrinted>2012-05-29T11:00:17Z</cp:lastPrinted>
  <dcterms:created xsi:type="dcterms:W3CDTF">2011-11-15T17:52:39Z</dcterms:created>
  <dcterms:modified xsi:type="dcterms:W3CDTF">2017-12-12T09:00:42Z</dcterms:modified>
  <cp:category/>
  <cp:version/>
  <cp:contentType/>
  <cp:contentStatus/>
</cp:coreProperties>
</file>